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'Itens'!$A$1:$L$50</definedName>
  </definedNames>
  <calcPr fullCalcOnLoad="1"/>
</workbook>
</file>

<file path=xl/sharedStrings.xml><?xml version="1.0" encoding="utf-8"?>
<sst xmlns="http://schemas.openxmlformats.org/spreadsheetml/2006/main" count="179" uniqueCount="114">
  <si>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</si>
  <si>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</si>
  <si>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</si>
  <si>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</si>
  <si>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</si>
  <si>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</si>
  <si>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</si>
  <si>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</si>
  <si>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142/85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</si>
  <si>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</si>
  <si>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</si>
  <si>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</si>
  <si>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</si>
  <si>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</si>
  <si>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</si>
  <si>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</si>
  <si>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 xml:space="preserve"> null</t>
  </si>
  <si>
    <t xml:space="preserve">Objeto: </t>
  </si>
  <si>
    <t>REGISTRO DE PREÇOS PARA AQUISIÇÃO DE ADUBOS E FERTILIZANTES PARA ATENDER A SECRETARIA DE MEIO AMBIENTE E SERVIÇOS URBANOS, NA MANUTENÇÃO E CONSERVAÇÃO DE PRAÇAS, PARQUES, JARDINS E CANTEIROS.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</si>
  <si>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</si>
  <si>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</si>
  <si>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</si>
  <si>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</si>
  <si>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</si>
  <si>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</si>
  <si>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</si>
  <si>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</si>
  <si>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</si>
  <si>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</si>
  <si>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</si>
  <si>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</si>
  <si>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</si>
  <si>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0120</t>
  </si>
  <si>
    <t>0001</t>
  </si>
  <si>
    <t>ADUBO  04-14-08 C/ 50 KG: NPK 4-14-8 (4 partes de nitrogênio, 14 partes de fósforo e 8 partes de potássio), para espécies que produzem flores e frutos.</t>
  </si>
  <si>
    <t>SACO</t>
  </si>
  <si>
    <t>4945</t>
  </si>
  <si>
    <t>NÃO</t>
  </si>
  <si>
    <t>22955</t>
  </si>
  <si>
    <t>0002</t>
  </si>
  <si>
    <t>ADUBO NPK 04 - 30 - 10: 50 KG</t>
  </si>
  <si>
    <t>UNID</t>
  </si>
  <si>
    <t>4946</t>
  </si>
  <si>
    <t>0116</t>
  </si>
  <si>
    <t>0003</t>
  </si>
  <si>
    <t>ADUBO QUIMICO 20.05.20 (NITROGENIO, FOSFORO, POTASSIO) C/ 50 KG</t>
  </si>
  <si>
    <t>4947</t>
  </si>
  <si>
    <t>22962</t>
  </si>
  <si>
    <t>0004</t>
  </si>
  <si>
    <t>CLORETO DE POTÁSSIO 50KG</t>
  </si>
  <si>
    <t>4948</t>
  </si>
  <si>
    <t>43664</t>
  </si>
  <si>
    <t>0005</t>
  </si>
  <si>
    <t>CUPINICIDA A BASE DE CIPERMETRINA: Fórmula: Classe: Piretróide; Cipermetrina 4,0%, Ingredientes inertes qsp 100%; Apresentação: frasco de 100ml.</t>
  </si>
  <si>
    <t>FRASCO</t>
  </si>
  <si>
    <t>4959</t>
  </si>
  <si>
    <t>36428</t>
  </si>
  <si>
    <t>0006</t>
  </si>
  <si>
    <t>FERTILIZANTE / ADUBO ESPECÍFICO PARA NUTRIÇÃO DAS PALMEIRAS: 1 KG</t>
  </si>
  <si>
    <t>Unidade</t>
  </si>
  <si>
    <t>4950</t>
  </si>
  <si>
    <t>39002</t>
  </si>
  <si>
    <t>0007</t>
  </si>
  <si>
    <t>FORMICIDA LIQUIDA: 
Cipermetrina 3% formicida liquido é um inseticida com ação de choque e residual, eficaz para o controle de formigas. Frasco de 1L.</t>
  </si>
  <si>
    <t>Frasco</t>
  </si>
  <si>
    <t>4949</t>
  </si>
  <si>
    <t>43663</t>
  </si>
  <si>
    <t>0008</t>
  </si>
  <si>
    <t>HERBICIDA SELETIVO INDICADO PARA CONTROLE E ELIMINAÇÃO DE ERVAS DE FOLHAS LARGAS E CYPERACEAE (TIRIRICA), EM GRAMADOS DE FOLHAS ESTREITAS SEM PREJUDICAR AS DEMAIS PLANTAS: 1 LITRO.</t>
  </si>
  <si>
    <t>4951</t>
  </si>
  <si>
    <t>SIM</t>
  </si>
  <si>
    <t>0009</t>
  </si>
  <si>
    <t>5105</t>
  </si>
  <si>
    <t>31899</t>
  </si>
  <si>
    <t>0010</t>
  </si>
  <si>
    <t>INSETICIDA PIRETROIDE: Para desinsetização de ambientes externos. 1 LITRO</t>
  </si>
  <si>
    <t>4952</t>
  </si>
  <si>
    <t>43665</t>
  </si>
  <si>
    <t>0011</t>
  </si>
  <si>
    <t>MOTOPODA 1.4KW; : Para cortar galhos em árvores altas e manutenção em jardins e áreas verdes. Alcance de aproximadamente 5cm de altura (considerando a altura do operador). Motor 4-Mix, baixo nível de ruído e emissões. Características técnicas: - Potência (kW/cv): 1.4/1.9- Cilindrada (cm³): 36.3- Potência do motor (kW): 1.4 -Peso (kg): 7.82- Peso (kg): 7.82- Pressão sonora [dB(A)]: 92- Potência sonora [dB(A)]: 109- Valor de vibração, direito (recolhido)(m/s²): 5.9- Valor vibração, direito (estendido)(m/s²): 4.6- Valor de vibração, esquerdo (recolhido) (m/s²): 6.7- Valor vibração, esquerdo (estendido) (m/s²): 5.3- Comprimento total (máx.) cm 1): 270- Comprimento total (mín.) cm 1): 390.</t>
  </si>
  <si>
    <t>4960</t>
  </si>
  <si>
    <t>43668</t>
  </si>
  <si>
    <t>0012</t>
  </si>
  <si>
    <t xml:space="preserve">PULVERIZADOR COSTAL MANUAL 20 LITROS (PARA APLICAÇÃO DE HERBICIDAS). : Tanque : Capacidade: 20 litros;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Material: Polietileno;
- Diâmetro da boca: 100mm, Peso: 3,7kg;
- Bomba: Tipo: Pistão; Material: Polipropileno; Pressão de trabalho: 6kgf/cm²,
- Comprimento da lança: 600mm;
- Comprimento da mangueira: 1.350mm; Bico instalado: JD 12P; Cintas reguláveis.
</t>
  </si>
  <si>
    <t>4953</t>
  </si>
  <si>
    <t>22976</t>
  </si>
  <si>
    <t>0013</t>
  </si>
  <si>
    <t>REGADOR DE PLÁSTICO CAPACIDADE DE 10 L</t>
  </si>
  <si>
    <t>4954</t>
  </si>
  <si>
    <t>22974</t>
  </si>
  <si>
    <t>0014</t>
  </si>
  <si>
    <t>SAQUINHO PARA MUDA TAMANHO 11X22 CM</t>
  </si>
  <si>
    <t>4956</t>
  </si>
  <si>
    <t>22975</t>
  </si>
  <si>
    <t>0015</t>
  </si>
  <si>
    <t>SAQUINHO PARA MUDA TAMANHO 15X25 CM</t>
  </si>
  <si>
    <t>4955</t>
  </si>
  <si>
    <t>22973</t>
  </si>
  <si>
    <t>0016</t>
  </si>
  <si>
    <t>SUBSTRATO NATURAL C/ 20KG</t>
  </si>
  <si>
    <t>PCT</t>
  </si>
  <si>
    <t>4957</t>
  </si>
  <si>
    <t>22868</t>
  </si>
  <si>
    <t>0017</t>
  </si>
  <si>
    <t>SULFATO DE AMÔNIA 50KG</t>
  </si>
  <si>
    <t>4958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</si>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</sst>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25.5">
      <c r="A15" s="7" t="s">
        <v>32</v>
      </c>
      <c r="B15" s="7" t="s">
        <v>33</v>
      </c>
      <c r="C15" s="4" t="s">
        <v>34</v>
      </c>
      <c r="D15" s="4" t="s">
        <v>35</v>
      </c>
      <c r="E15" s="6">
        <v>50</v>
      </c>
      <c r="F15" s="8">
        <v>0</v>
      </c>
      <c r="G15" s="6">
        <f aca="true" t="shared" si="0" ref="G15:G31">ROUND(SUM(E15*F15),2)</f>
        <v>0</v>
      </c>
      <c r="H15" s="9" t="s">
        <v>0</v>
      </c>
      <c r="I15" s="7" t="s">
        <v>36</v>
      </c>
      <c r="J15" s="5" t="s">
        <v>0</v>
      </c>
      <c r="K15" s="6">
        <f aca="true" t="shared" si="1" ref="K15:K31">SUM(G15:G15)</f>
        <v>0</v>
      </c>
      <c r="L15" s="6" t="s">
        <v>37</v>
      </c>
    </row>
    <row r="16" spans="1:12" ht="12.75">
      <c r="A16" s="7" t="s">
        <v>38</v>
      </c>
      <c r="B16" s="7" t="s">
        <v>39</v>
      </c>
      <c r="C16" s="4" t="s">
        <v>40</v>
      </c>
      <c r="D16" s="4" t="s">
        <v>41</v>
      </c>
      <c r="E16" s="6">
        <v>50</v>
      </c>
      <c r="F16" s="8">
        <v>0</v>
      </c>
      <c r="G16" s="6">
        <f t="shared" si="0"/>
        <v>0</v>
      </c>
      <c r="H16" s="9" t="s">
        <v>0</v>
      </c>
      <c r="I16" s="7" t="s">
        <v>42</v>
      </c>
      <c r="J16" s="5" t="s">
        <v>0</v>
      </c>
      <c r="K16" s="6">
        <f t="shared" si="1"/>
        <v>0</v>
      </c>
      <c r="L16" s="6" t="s">
        <v>37</v>
      </c>
    </row>
    <row r="17" spans="1:12" ht="12.75">
      <c r="A17" s="7" t="s">
        <v>43</v>
      </c>
      <c r="B17" s="7" t="s">
        <v>44</v>
      </c>
      <c r="C17" s="4" t="s">
        <v>45</v>
      </c>
      <c r="D17" s="4" t="s">
        <v>35</v>
      </c>
      <c r="E17" s="6">
        <v>50</v>
      </c>
      <c r="F17" s="8">
        <v>0</v>
      </c>
      <c r="G17" s="6">
        <f t="shared" si="0"/>
        <v>0</v>
      </c>
      <c r="H17" s="9" t="s">
        <v>0</v>
      </c>
      <c r="I17" s="7" t="s">
        <v>46</v>
      </c>
      <c r="J17" s="5" t="s">
        <v>0</v>
      </c>
      <c r="K17" s="6">
        <f t="shared" si="1"/>
        <v>0</v>
      </c>
      <c r="L17" s="6" t="s">
        <v>37</v>
      </c>
    </row>
    <row r="18" spans="1:12" ht="12.75">
      <c r="A18" s="7" t="s">
        <v>47</v>
      </c>
      <c r="B18" s="7" t="s">
        <v>48</v>
      </c>
      <c r="C18" s="4" t="s">
        <v>49</v>
      </c>
      <c r="D18" s="4" t="s">
        <v>35</v>
      </c>
      <c r="E18" s="6">
        <v>5</v>
      </c>
      <c r="F18" s="8">
        <v>0</v>
      </c>
      <c r="G18" s="6">
        <f t="shared" si="0"/>
        <v>0</v>
      </c>
      <c r="H18" s="9" t="s">
        <v>0</v>
      </c>
      <c r="I18" s="7" t="s">
        <v>50</v>
      </c>
      <c r="J18" s="5" t="s">
        <v>0</v>
      </c>
      <c r="K18" s="6">
        <f t="shared" si="1"/>
        <v>0</v>
      </c>
      <c r="L18" s="6" t="s">
        <v>37</v>
      </c>
    </row>
    <row r="19" spans="1:12" ht="38.25">
      <c r="A19" s="7" t="s">
        <v>51</v>
      </c>
      <c r="B19" s="7" t="s">
        <v>52</v>
      </c>
      <c r="C19" s="4" t="s">
        <v>53</v>
      </c>
      <c r="D19" s="4" t="s">
        <v>54</v>
      </c>
      <c r="E19" s="6">
        <v>50</v>
      </c>
      <c r="F19" s="8">
        <v>0</v>
      </c>
      <c r="G19" s="6">
        <f t="shared" si="0"/>
        <v>0</v>
      </c>
      <c r="H19" s="9" t="s">
        <v>0</v>
      </c>
      <c r="I19" s="7" t="s">
        <v>55</v>
      </c>
      <c r="J19" s="5" t="s">
        <v>0</v>
      </c>
      <c r="K19" s="6">
        <f t="shared" si="1"/>
        <v>0</v>
      </c>
      <c r="L19" s="6" t="s">
        <v>37</v>
      </c>
    </row>
    <row r="20" spans="1:12" ht="25.5">
      <c r="A20" s="7" t="s">
        <v>56</v>
      </c>
      <c r="B20" s="7" t="s">
        <v>57</v>
      </c>
      <c r="C20" s="4" t="s">
        <v>58</v>
      </c>
      <c r="D20" s="4" t="s">
        <v>59</v>
      </c>
      <c r="E20" s="6">
        <v>20</v>
      </c>
      <c r="F20" s="8">
        <v>0</v>
      </c>
      <c r="G20" s="6">
        <f t="shared" si="0"/>
        <v>0</v>
      </c>
      <c r="H20" s="9" t="s">
        <v>0</v>
      </c>
      <c r="I20" s="7" t="s">
        <v>60</v>
      </c>
      <c r="J20" s="5" t="s">
        <v>0</v>
      </c>
      <c r="K20" s="6">
        <f t="shared" si="1"/>
        <v>0</v>
      </c>
      <c r="L20" s="6" t="s">
        <v>37</v>
      </c>
    </row>
    <row r="21" spans="1:12" ht="38.25">
      <c r="A21" s="7" t="s">
        <v>61</v>
      </c>
      <c r="B21" s="7" t="s">
        <v>62</v>
      </c>
      <c r="C21" s="4" t="s">
        <v>63</v>
      </c>
      <c r="D21" s="4" t="s">
        <v>64</v>
      </c>
      <c r="E21" s="6">
        <v>50</v>
      </c>
      <c r="F21" s="8">
        <v>0</v>
      </c>
      <c r="G21" s="6">
        <f t="shared" si="0"/>
        <v>0</v>
      </c>
      <c r="H21" s="9" t="s">
        <v>0</v>
      </c>
      <c r="I21" s="7" t="s">
        <v>65</v>
      </c>
      <c r="J21" s="5" t="s">
        <v>0</v>
      </c>
      <c r="K21" s="6">
        <f t="shared" si="1"/>
        <v>0</v>
      </c>
      <c r="L21" s="6" t="s">
        <v>37</v>
      </c>
    </row>
    <row r="22" spans="1:12" ht="51">
      <c r="A22" s="7" t="s">
        <v>66</v>
      </c>
      <c r="B22" s="7" t="s">
        <v>67</v>
      </c>
      <c r="C22" s="4" t="s">
        <v>68</v>
      </c>
      <c r="D22" s="4" t="s">
        <v>59</v>
      </c>
      <c r="E22" s="6">
        <v>750</v>
      </c>
      <c r="F22" s="8">
        <v>0</v>
      </c>
      <c r="G22" s="6">
        <f t="shared" si="0"/>
        <v>0</v>
      </c>
      <c r="H22" s="9" t="s">
        <v>0</v>
      </c>
      <c r="I22" s="7" t="s">
        <v>69</v>
      </c>
      <c r="J22" s="5" t="s">
        <v>0</v>
      </c>
      <c r="K22" s="6">
        <f t="shared" si="1"/>
        <v>0</v>
      </c>
      <c r="L22" s="6" t="s">
        <v>70</v>
      </c>
    </row>
    <row r="23" spans="1:12" ht="51">
      <c r="A23" s="7" t="s">
        <v>66</v>
      </c>
      <c r="B23" s="7" t="s">
        <v>71</v>
      </c>
      <c r="C23" s="4" t="s">
        <v>68</v>
      </c>
      <c r="D23" s="4" t="s">
        <v>59</v>
      </c>
      <c r="E23" s="6">
        <v>250</v>
      </c>
      <c r="F23" s="8">
        <v>0</v>
      </c>
      <c r="G23" s="6">
        <f t="shared" si="0"/>
        <v>0</v>
      </c>
      <c r="H23" s="9" t="s">
        <v>0</v>
      </c>
      <c r="I23" s="7" t="s">
        <v>72</v>
      </c>
      <c r="J23" s="5" t="s">
        <v>0</v>
      </c>
      <c r="K23" s="6">
        <f t="shared" si="1"/>
        <v>0</v>
      </c>
      <c r="L23" s="6" t="s">
        <v>37</v>
      </c>
    </row>
    <row r="24" spans="1:12" ht="25.5">
      <c r="A24" s="7" t="s">
        <v>73</v>
      </c>
      <c r="B24" s="7" t="s">
        <v>74</v>
      </c>
      <c r="C24" s="4" t="s">
        <v>75</v>
      </c>
      <c r="D24" s="4" t="s">
        <v>59</v>
      </c>
      <c r="E24" s="6">
        <v>150</v>
      </c>
      <c r="F24" s="8">
        <v>0</v>
      </c>
      <c r="G24" s="6">
        <f t="shared" si="0"/>
        <v>0</v>
      </c>
      <c r="H24" s="9" t="s">
        <v>0</v>
      </c>
      <c r="I24" s="7" t="s">
        <v>76</v>
      </c>
      <c r="J24" s="5" t="s">
        <v>0</v>
      </c>
      <c r="K24" s="6">
        <f t="shared" si="1"/>
        <v>0</v>
      </c>
      <c r="L24" s="6" t="s">
        <v>37</v>
      </c>
    </row>
    <row r="25" spans="1:12" ht="127.5">
      <c r="A25" s="7" t="s">
        <v>77</v>
      </c>
      <c r="B25" s="7" t="s">
        <v>78</v>
      </c>
      <c r="C25" s="4" t="s">
        <v>79</v>
      </c>
      <c r="D25" s="4" t="s">
        <v>59</v>
      </c>
      <c r="E25" s="6">
        <v>1</v>
      </c>
      <c r="F25" s="8">
        <v>0</v>
      </c>
      <c r="G25" s="6">
        <f t="shared" si="0"/>
        <v>0</v>
      </c>
      <c r="H25" s="9" t="s">
        <v>0</v>
      </c>
      <c r="I25" s="7" t="s">
        <v>80</v>
      </c>
      <c r="J25" s="5" t="s">
        <v>0</v>
      </c>
      <c r="K25" s="6">
        <f t="shared" si="1"/>
        <v>0</v>
      </c>
      <c r="L25" s="6" t="s">
        <v>37</v>
      </c>
    </row>
    <row r="26" spans="1:12" ht="114.75">
      <c r="A26" s="7" t="s">
        <v>81</v>
      </c>
      <c r="B26" s="7" t="s">
        <v>82</v>
      </c>
      <c r="C26" s="4" t="s">
        <v>83</v>
      </c>
      <c r="D26" s="4" t="s">
        <v>59</v>
      </c>
      <c r="E26" s="6">
        <v>10</v>
      </c>
      <c r="F26" s="8">
        <v>0</v>
      </c>
      <c r="G26" s="6">
        <f t="shared" si="0"/>
        <v>0</v>
      </c>
      <c r="H26" s="9" t="s">
        <v>0</v>
      </c>
      <c r="I26" s="7" t="s">
        <v>84</v>
      </c>
      <c r="J26" s="5" t="s">
        <v>0</v>
      </c>
      <c r="K26" s="6">
        <f t="shared" si="1"/>
        <v>0</v>
      </c>
      <c r="L26" s="6" t="s">
        <v>37</v>
      </c>
    </row>
    <row r="27" spans="1:12" ht="12.75">
      <c r="A27" s="7" t="s">
        <v>85</v>
      </c>
      <c r="B27" s="7" t="s">
        <v>86</v>
      </c>
      <c r="C27" s="4" t="s">
        <v>87</v>
      </c>
      <c r="D27" s="4" t="s">
        <v>41</v>
      </c>
      <c r="E27" s="6">
        <v>10</v>
      </c>
      <c r="F27" s="8">
        <v>0</v>
      </c>
      <c r="G27" s="6">
        <f t="shared" si="0"/>
        <v>0</v>
      </c>
      <c r="H27" s="9" t="s">
        <v>0</v>
      </c>
      <c r="I27" s="7" t="s">
        <v>88</v>
      </c>
      <c r="J27" s="5" t="s">
        <v>0</v>
      </c>
      <c r="K27" s="6">
        <f t="shared" si="1"/>
        <v>0</v>
      </c>
      <c r="L27" s="6" t="s">
        <v>37</v>
      </c>
    </row>
    <row r="28" spans="1:12" ht="12.75">
      <c r="A28" s="7" t="s">
        <v>89</v>
      </c>
      <c r="B28" s="7" t="s">
        <v>90</v>
      </c>
      <c r="C28" s="4" t="s">
        <v>91</v>
      </c>
      <c r="D28" s="4" t="s">
        <v>41</v>
      </c>
      <c r="E28" s="6">
        <v>5000</v>
      </c>
      <c r="F28" s="8">
        <v>0</v>
      </c>
      <c r="G28" s="6">
        <f t="shared" si="0"/>
        <v>0</v>
      </c>
      <c r="H28" s="9" t="s">
        <v>0</v>
      </c>
      <c r="I28" s="7" t="s">
        <v>92</v>
      </c>
      <c r="J28" s="5" t="s">
        <v>0</v>
      </c>
      <c r="K28" s="6">
        <f t="shared" si="1"/>
        <v>0</v>
      </c>
      <c r="L28" s="6" t="s">
        <v>37</v>
      </c>
    </row>
    <row r="29" spans="1:12" ht="12.75">
      <c r="A29" s="7" t="s">
        <v>93</v>
      </c>
      <c r="B29" s="7" t="s">
        <v>94</v>
      </c>
      <c r="C29" s="4" t="s">
        <v>95</v>
      </c>
      <c r="D29" s="4" t="s">
        <v>41</v>
      </c>
      <c r="E29" s="6">
        <v>5000</v>
      </c>
      <c r="F29" s="8">
        <v>0</v>
      </c>
      <c r="G29" s="6">
        <f t="shared" si="0"/>
        <v>0</v>
      </c>
      <c r="H29" s="9" t="s">
        <v>0</v>
      </c>
      <c r="I29" s="7" t="s">
        <v>96</v>
      </c>
      <c r="J29" s="5" t="s">
        <v>0</v>
      </c>
      <c r="K29" s="6">
        <f t="shared" si="1"/>
        <v>0</v>
      </c>
      <c r="L29" s="6" t="s">
        <v>37</v>
      </c>
    </row>
    <row r="30" spans="1:12" ht="12.75">
      <c r="A30" s="7" t="s">
        <v>97</v>
      </c>
      <c r="B30" s="7" t="s">
        <v>98</v>
      </c>
      <c r="C30" s="4" t="s">
        <v>99</v>
      </c>
      <c r="D30" s="4" t="s">
        <v>100</v>
      </c>
      <c r="E30" s="6">
        <v>50</v>
      </c>
      <c r="F30" s="8">
        <v>0</v>
      </c>
      <c r="G30" s="6">
        <f t="shared" si="0"/>
        <v>0</v>
      </c>
      <c r="H30" s="9" t="s">
        <v>0</v>
      </c>
      <c r="I30" s="7" t="s">
        <v>101</v>
      </c>
      <c r="J30" s="5" t="s">
        <v>0</v>
      </c>
      <c r="K30" s="6">
        <f t="shared" si="1"/>
        <v>0</v>
      </c>
      <c r="L30" s="6" t="s">
        <v>37</v>
      </c>
    </row>
    <row r="31" spans="1:12" ht="12.75">
      <c r="A31" s="7" t="s">
        <v>102</v>
      </c>
      <c r="B31" s="7" t="s">
        <v>103</v>
      </c>
      <c r="C31" s="4" t="s">
        <v>104</v>
      </c>
      <c r="D31" s="4" t="s">
        <v>35</v>
      </c>
      <c r="E31" s="6">
        <v>50</v>
      </c>
      <c r="F31" s="8">
        <v>0</v>
      </c>
      <c r="G31" s="6">
        <f t="shared" si="0"/>
        <v>0</v>
      </c>
      <c r="H31" s="9" t="s">
        <v>0</v>
      </c>
      <c r="I31" s="7" t="s">
        <v>105</v>
      </c>
      <c r="J31" s="5" t="s">
        <v>0</v>
      </c>
      <c r="K31" s="6">
        <f t="shared" si="1"/>
        <v>0</v>
      </c>
      <c r="L31" s="6" t="s">
        <v>37</v>
      </c>
    </row>
    <row r="33" spans="6:7" ht="12.75">
      <c r="F33" s="10" t="s">
        <v>106</v>
      </c>
      <c r="G33" s="6">
        <f>SUM(G9:G31)</f>
        <v>0</v>
      </c>
    </row>
    <row r="36" spans="2:12" ht="12.75">
      <c r="B36" s="17" t="s">
        <v>107</v>
      </c>
      <c r="C36" s="12"/>
      <c r="D36" s="18" t="s">
        <v>108</v>
      </c>
      <c r="E36" s="12"/>
      <c r="F36" s="12"/>
      <c r="G36" s="12"/>
      <c r="H36" s="12"/>
      <c r="I36" s="12"/>
      <c r="J36" s="12"/>
      <c r="K36" s="12"/>
      <c r="L36" s="12"/>
    </row>
    <row r="38" spans="2:12" ht="12.75">
      <c r="B38" s="19" t="s">
        <v>109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40" spans="2:12" ht="82.5" customHeight="1">
      <c r="B40" s="2" t="s">
        <v>110</v>
      </c>
      <c r="C40" s="15" t="s">
        <v>111</v>
      </c>
      <c r="D40" s="12"/>
      <c r="E40" s="12"/>
      <c r="F40" s="12"/>
      <c r="G40" s="12"/>
      <c r="H40" s="12"/>
      <c r="I40" s="12"/>
      <c r="J40" s="12"/>
      <c r="K40" s="12"/>
      <c r="L40" s="12"/>
    </row>
    <row r="43" spans="2:12" ht="12.75">
      <c r="B43" s="20" t="s">
        <v>112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2:12" ht="12.75">
      <c r="B44" s="21" t="s">
        <v>113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</row>
  </sheetData>
  <sheetProtection password="C6B5" sheet="1" objects="1" scenarios="1"/>
  <mergeCells count="19">
    <mergeCell ref="B44:L44"/>
    <mergeCell ref="B13:L13"/>
    <mergeCell ref="B36:C36"/>
    <mergeCell ref="D36:L36"/>
    <mergeCell ref="B38:L38"/>
    <mergeCell ref="C40:L40"/>
    <mergeCell ref="B43:L43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cp:lastPrinted>2023-08-31T17:40:33Z</cp:lastPrinted>
  <dcterms:created xsi:type="dcterms:W3CDTF">2009-08-05T21:24:40Z</dcterms:created>
  <dcterms:modified xsi:type="dcterms:W3CDTF">2023-08-31T17:40:36Z</dcterms:modified>
  <cp:category/>
  <cp:version/>
  <cp:contentType/>
  <cp:contentStatus/>
</cp:coreProperties>
</file>